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40" activeTab="0"/>
  </bookViews>
  <sheets>
    <sheet name="Feuil1" sheetId="1" r:id="rId1"/>
  </sheets>
  <definedNames>
    <definedName name="_xlnm.Print_Area" localSheetId="0">'Feuil1'!$A$1:$F$47</definedName>
  </definedNames>
  <calcPr fullCalcOnLoad="1"/>
</workbook>
</file>

<file path=xl/sharedStrings.xml><?xml version="1.0" encoding="utf-8"?>
<sst xmlns="http://schemas.openxmlformats.org/spreadsheetml/2006/main" count="45" uniqueCount="43">
  <si>
    <r>
      <t xml:space="preserve">Toutes les commandes sont à faire parvenir au Rotary Club de Bruxelles Tercoigne </t>
    </r>
    <r>
      <rPr>
        <b/>
        <sz val="12"/>
        <color indexed="10"/>
        <rFont val="Calibri"/>
        <family val="2"/>
      </rPr>
      <t xml:space="preserve">avant le 31 OCTOBRE </t>
    </r>
    <r>
      <rPr>
        <b/>
        <u val="single"/>
        <sz val="12"/>
        <color indexed="10"/>
        <rFont val="Calibri"/>
        <family val="2"/>
      </rPr>
      <t>2021</t>
    </r>
    <r>
      <rPr>
        <sz val="12"/>
        <color indexed="8"/>
        <rFont val="Calibri"/>
        <family val="2"/>
      </rPr>
      <t xml:space="preserve">  via :</t>
    </r>
  </si>
  <si>
    <t>email : caroline@vinspirard.be</t>
  </si>
  <si>
    <t>Courrier : Vins Pirard - Rue de Glabais 1 - 1470 Genappe</t>
  </si>
  <si>
    <r>
      <t>Coordonnées de facturation :</t>
    </r>
    <r>
      <rPr>
        <u val="single"/>
        <sz val="16"/>
        <color indexed="10"/>
        <rFont val="Calibri"/>
        <family val="2"/>
      </rPr>
      <t xml:space="preserve"> </t>
    </r>
    <r>
      <rPr>
        <b/>
        <u val="single"/>
        <sz val="16"/>
        <color indexed="10"/>
        <rFont val="Calibri"/>
        <family val="2"/>
      </rPr>
      <t>* INFORMATIONS OBLIGATOIRES</t>
    </r>
  </si>
  <si>
    <r>
      <t>Nom et prénom ou  nom de la société</t>
    </r>
    <r>
      <rPr>
        <b/>
        <sz val="12"/>
        <color indexed="10"/>
        <rFont val="Calibri"/>
        <family val="2"/>
      </rPr>
      <t xml:space="preserve"> (*)</t>
    </r>
  </si>
  <si>
    <r>
      <t xml:space="preserve">Adresse </t>
    </r>
    <r>
      <rPr>
        <b/>
        <sz val="12"/>
        <color indexed="10"/>
        <rFont val="Calibri"/>
        <family val="2"/>
      </rPr>
      <t>(*)</t>
    </r>
  </si>
  <si>
    <r>
      <t xml:space="preserve">Code postal </t>
    </r>
    <r>
      <rPr>
        <b/>
        <sz val="12"/>
        <color indexed="10"/>
        <rFont val="Calibri"/>
        <family val="2"/>
      </rPr>
      <t>(*)</t>
    </r>
  </si>
  <si>
    <r>
      <t>Localité</t>
    </r>
    <r>
      <rPr>
        <b/>
        <sz val="12"/>
        <color indexed="10"/>
        <rFont val="Calibri"/>
        <family val="2"/>
      </rPr>
      <t xml:space="preserve"> (*)</t>
    </r>
  </si>
  <si>
    <r>
      <t>Téléphone</t>
    </r>
    <r>
      <rPr>
        <b/>
        <sz val="12"/>
        <color indexed="10"/>
        <rFont val="Calibri"/>
        <family val="2"/>
      </rPr>
      <t xml:space="preserve"> (*)</t>
    </r>
  </si>
  <si>
    <r>
      <t xml:space="preserve">Adresse email </t>
    </r>
    <r>
      <rPr>
        <b/>
        <sz val="12"/>
        <color indexed="10"/>
        <rFont val="Calibri"/>
        <family val="2"/>
      </rPr>
      <t>(*)</t>
    </r>
  </si>
  <si>
    <t>TVA (si d'application)</t>
  </si>
  <si>
    <t xml:space="preserve"> </t>
  </si>
  <si>
    <r>
      <t>Votre contact au Rotary Club Bxl Tercoigne</t>
    </r>
    <r>
      <rPr>
        <b/>
        <sz val="12"/>
        <color indexed="10"/>
        <rFont val="Calibri"/>
        <family val="2"/>
      </rPr>
      <t xml:space="preserve"> (*)</t>
    </r>
  </si>
  <si>
    <r>
      <t xml:space="preserve">Tous </t>
    </r>
    <r>
      <rPr>
        <b/>
        <i/>
        <u val="single"/>
        <sz val="12"/>
        <color indexed="10"/>
        <rFont val="Calibri"/>
        <family val="2"/>
      </rPr>
      <t>les vins</t>
    </r>
    <r>
      <rPr>
        <b/>
        <i/>
        <sz val="12"/>
        <color indexed="10"/>
        <rFont val="Calibri"/>
        <family val="2"/>
      </rPr>
      <t xml:space="preserve"> doivent être commandés </t>
    </r>
    <r>
      <rPr>
        <b/>
        <i/>
        <u val="single"/>
        <sz val="12"/>
        <color indexed="10"/>
        <rFont val="Calibri"/>
        <family val="2"/>
      </rPr>
      <t>par carton</t>
    </r>
    <r>
      <rPr>
        <b/>
        <sz val="12"/>
        <color indexed="10"/>
        <rFont val="Calibri"/>
        <family val="2"/>
      </rPr>
      <t xml:space="preserve"> </t>
    </r>
  </si>
  <si>
    <t>Nom du Vin</t>
  </si>
  <si>
    <t>Millésime</t>
  </si>
  <si>
    <t>Blles par carton</t>
  </si>
  <si>
    <t>Prix par bouteille</t>
  </si>
  <si>
    <t>Nombre de carton(s)</t>
  </si>
  <si>
    <t>Montant total</t>
  </si>
  <si>
    <t>Château Lastours - Gaillac - Blanc</t>
  </si>
  <si>
    <t>Pouilly Fumé - L'Arrêt Buffatte - Annick TINEL</t>
  </si>
  <si>
    <t>Portail des Oiseaux - Ventoux</t>
  </si>
  <si>
    <r>
      <t xml:space="preserve">Domaine 7ième Clos - CHAKRA - Valréas </t>
    </r>
    <r>
      <rPr>
        <b/>
        <sz val="14"/>
        <color indexed="17"/>
        <rFont val="Calibri"/>
        <family val="2"/>
      </rPr>
      <t>BIO</t>
    </r>
  </si>
  <si>
    <t>Château  La Bergère - Montagne St Emilion - Rouge</t>
  </si>
  <si>
    <t>Château Lamothe-Cissac - Haut Médoc - Rouge</t>
  </si>
  <si>
    <t>Rosé MAGALI - Domaine Figuière Provence</t>
  </si>
  <si>
    <t>Total de la commande</t>
  </si>
  <si>
    <t>Coordonnées de livraison (si différente de la facturation) :</t>
  </si>
  <si>
    <t>Nom et prénom (*)</t>
  </si>
  <si>
    <t>Adresse (*)</t>
  </si>
  <si>
    <t>Code postal (*)</t>
  </si>
  <si>
    <t>Localité (*)</t>
  </si>
  <si>
    <t>Téléphone (*)</t>
  </si>
  <si>
    <t>Je souhaite recevoir les offres de la Maison PIRARD.</t>
  </si>
  <si>
    <r>
      <t xml:space="preserve">Merci pour votre commande, celle-ci sera traitée par la Maison PIRARD qui vous fera parvenir une note d’envoi chiffrée que nous vous invitons à payer. 
Les paiements se font exclusivement sur le compte de la 
Maison Pirard </t>
    </r>
    <r>
      <rPr>
        <b/>
        <sz val="14"/>
        <color indexed="10"/>
        <rFont val="Calibri"/>
        <family val="2"/>
      </rPr>
      <t>IBAN : BE22 7320 4179 6947</t>
    </r>
    <r>
      <rPr>
        <sz val="14"/>
        <color indexed="10"/>
        <rFont val="Calibri"/>
        <family val="2"/>
      </rPr>
      <t xml:space="preserve"> 
avec pour communication </t>
    </r>
    <r>
      <rPr>
        <b/>
        <sz val="14"/>
        <color indexed="10"/>
        <rFont val="Calibri"/>
        <family val="2"/>
      </rPr>
      <t>votre numéro de client ainsi que la référence repris sur la note d'envoi</t>
    </r>
    <r>
      <rPr>
        <sz val="14"/>
        <color indexed="10"/>
        <rFont val="Calibri"/>
        <family val="2"/>
      </rPr>
      <t xml:space="preserve">. 
Dès réception de votre paiement, la Maison PIRARD organisera avec vous la livraison. Votre facture accompagnera la livraison.
(numéro de téléphone est INDISPENSABLE pour le bon déroulement de la livraison)                                                       </t>
    </r>
  </si>
  <si>
    <r>
      <t xml:space="preserve">Le Clos - Domaine Boudau - Blanc  </t>
    </r>
    <r>
      <rPr>
        <b/>
        <sz val="14"/>
        <color indexed="57"/>
        <rFont val="Calibri"/>
        <family val="2"/>
      </rPr>
      <t>BIO</t>
    </r>
  </si>
  <si>
    <t>Cour-Cheverny - Philippe Sauger - Blanc</t>
  </si>
  <si>
    <t>Bourgogne - Noble Souche - Domaine Collotte</t>
  </si>
  <si>
    <t>Faugères - Les Premières - Alquier</t>
  </si>
  <si>
    <t>Château Godeau - Saint-Emilion Grand Cru</t>
  </si>
  <si>
    <t>LE COLIS - 1 bouteille de chacun des 12 vins  :</t>
  </si>
  <si>
    <t>BON DE COMMANDE 
VIN 2021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</si>
</sst>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.00\ &quot;€&quot;"/>
    <numFmt numFmtId="175" formatCode="#,##0.00\ _€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2"/>
      <color indexed="8"/>
      <name val="Calibri"/>
      <family val="2"/>
    </font>
    <font>
      <u val="single"/>
      <sz val="16"/>
      <color indexed="10"/>
      <name val="Calibri"/>
      <family val="2"/>
    </font>
    <font>
      <b/>
      <u val="single"/>
      <sz val="16"/>
      <color indexed="10"/>
      <name val="Calibri"/>
      <family val="2"/>
    </font>
    <font>
      <b/>
      <i/>
      <u val="single"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5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36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2"/>
      <color indexed="3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u val="single"/>
      <sz val="14"/>
      <color indexed="36"/>
      <name val="Calibri"/>
      <family val="2"/>
    </font>
    <font>
      <b/>
      <i/>
      <sz val="14"/>
      <color indexed="8"/>
      <name val="Calibri"/>
      <family val="2"/>
    </font>
    <font>
      <sz val="14"/>
      <color indexed="36"/>
      <name val="Calibri"/>
      <family val="2"/>
    </font>
    <font>
      <sz val="14"/>
      <color indexed="8"/>
      <name val="Calibri Light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7030A0"/>
      <name val="Calibri"/>
      <family val="2"/>
    </font>
    <font>
      <b/>
      <u val="single"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u val="single"/>
      <sz val="12"/>
      <color rgb="FF7030A0"/>
      <name val="Calibri"/>
      <family val="2"/>
    </font>
    <font>
      <b/>
      <sz val="12"/>
      <color theme="1"/>
      <name val="Calibri"/>
      <family val="2"/>
    </font>
    <font>
      <b/>
      <i/>
      <sz val="12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u val="single"/>
      <sz val="14"/>
      <color rgb="FF7030A0"/>
      <name val="Calibri"/>
      <family val="2"/>
    </font>
    <font>
      <b/>
      <i/>
      <sz val="14"/>
      <color theme="1"/>
      <name val="Calibri"/>
      <family val="2"/>
    </font>
    <font>
      <sz val="14"/>
      <color rgb="FF7030A0"/>
      <name val="Calibri"/>
      <family val="2"/>
    </font>
    <font>
      <sz val="14"/>
      <color theme="1"/>
      <name val="Calibri Light"/>
      <family val="2"/>
    </font>
    <font>
      <sz val="26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8">
    <xf numFmtId="0" fontId="0" fillId="0" borderId="0" xfId="0" applyFont="1" applyAlignment="1">
      <alignment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74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 horizontal="center" vertical="center"/>
      <protection locked="0"/>
    </xf>
    <xf numFmtId="0" fontId="67" fillId="33" borderId="0" xfId="0" applyFont="1" applyFill="1" applyAlignment="1" applyProtection="1">
      <alignment/>
      <protection locked="0"/>
    </xf>
    <xf numFmtId="0" fontId="70" fillId="33" borderId="0" xfId="0" applyFont="1" applyFill="1" applyAlignment="1" applyProtection="1">
      <alignment/>
      <protection locked="0"/>
    </xf>
    <xf numFmtId="0" fontId="74" fillId="33" borderId="0" xfId="0" applyFont="1" applyFill="1" applyAlignment="1" applyProtection="1" quotePrefix="1">
      <alignment/>
      <protection locked="0"/>
    </xf>
    <xf numFmtId="0" fontId="75" fillId="33" borderId="0" xfId="0" applyFont="1" applyFill="1" applyAlignment="1" applyProtection="1">
      <alignment/>
      <protection locked="0"/>
    </xf>
    <xf numFmtId="0" fontId="71" fillId="33" borderId="0" xfId="0" applyFont="1" applyFill="1" applyAlignment="1" applyProtection="1">
      <alignment/>
      <protection locked="0"/>
    </xf>
    <xf numFmtId="0" fontId="76" fillId="33" borderId="0" xfId="0" applyFont="1" applyFill="1" applyAlignment="1" applyProtection="1">
      <alignment horizontal="center" vertical="center"/>
      <protection locked="0"/>
    </xf>
    <xf numFmtId="0" fontId="77" fillId="33" borderId="0" xfId="0" applyFont="1" applyFill="1" applyAlignment="1" applyProtection="1">
      <alignment/>
      <protection locked="0"/>
    </xf>
    <xf numFmtId="0" fontId="78" fillId="33" borderId="10" xfId="0" applyFont="1" applyFill="1" applyBorder="1" applyAlignment="1">
      <alignment vertical="center" shrinkToFit="1"/>
    </xf>
    <xf numFmtId="0" fontId="78" fillId="33" borderId="11" xfId="0" applyFont="1" applyFill="1" applyBorder="1" applyAlignment="1">
      <alignment vertical="center"/>
    </xf>
    <xf numFmtId="0" fontId="78" fillId="33" borderId="12" xfId="0" applyFont="1" applyFill="1" applyBorder="1" applyAlignment="1">
      <alignment vertical="center"/>
    </xf>
    <xf numFmtId="0" fontId="78" fillId="33" borderId="13" xfId="0" applyFont="1" applyFill="1" applyBorder="1" applyAlignment="1">
      <alignment vertical="center"/>
    </xf>
    <xf numFmtId="0" fontId="78" fillId="33" borderId="14" xfId="0" applyFont="1" applyFill="1" applyBorder="1" applyAlignment="1">
      <alignment vertical="center"/>
    </xf>
    <xf numFmtId="0" fontId="72" fillId="33" borderId="0" xfId="0" applyFont="1" applyFill="1" applyAlignment="1" applyProtection="1">
      <alignment/>
      <protection locked="0"/>
    </xf>
    <xf numFmtId="0" fontId="79" fillId="33" borderId="0" xfId="0" applyFont="1" applyFill="1" applyAlignment="1" applyProtection="1">
      <alignment vertical="center"/>
      <protection locked="0"/>
    </xf>
    <xf numFmtId="0" fontId="79" fillId="33" borderId="0" xfId="0" applyFont="1" applyFill="1" applyAlignment="1" applyProtection="1">
      <alignment horizontal="center" vertical="center"/>
      <protection locked="0"/>
    </xf>
    <xf numFmtId="0" fontId="80" fillId="33" borderId="15" xfId="0" applyFont="1" applyFill="1" applyBorder="1" applyAlignment="1" applyProtection="1">
      <alignment horizontal="center" vertical="center"/>
      <protection locked="0"/>
    </xf>
    <xf numFmtId="0" fontId="78" fillId="33" borderId="16" xfId="0" applyFont="1" applyFill="1" applyBorder="1" applyAlignment="1" applyProtection="1">
      <alignment horizontal="center" vertical="center"/>
      <protection locked="0"/>
    </xf>
    <xf numFmtId="0" fontId="78" fillId="33" borderId="17" xfId="0" applyFont="1" applyFill="1" applyBorder="1" applyAlignment="1" applyProtection="1">
      <alignment horizontal="center" vertical="center" wrapText="1"/>
      <protection locked="0"/>
    </xf>
    <xf numFmtId="0" fontId="41" fillId="33" borderId="18" xfId="0" applyFont="1" applyFill="1" applyBorder="1" applyAlignment="1" applyProtection="1">
      <alignment horizontal="center" vertical="center" wrapText="1"/>
      <protection locked="0"/>
    </xf>
    <xf numFmtId="0" fontId="41" fillId="33" borderId="16" xfId="0" applyFont="1" applyFill="1" applyBorder="1" applyAlignment="1" applyProtection="1">
      <alignment horizontal="center" vertical="center" wrapText="1"/>
      <protection locked="0"/>
    </xf>
    <xf numFmtId="0" fontId="41" fillId="33" borderId="15" xfId="0" applyFont="1" applyFill="1" applyBorder="1" applyAlignment="1" applyProtection="1">
      <alignment horizontal="center" vertical="center" wrapText="1"/>
      <protection locked="0"/>
    </xf>
    <xf numFmtId="0" fontId="81" fillId="33" borderId="11" xfId="0" applyFont="1" applyFill="1" applyBorder="1" applyAlignment="1">
      <alignment horizontal="left" vertical="center"/>
    </xf>
    <xf numFmtId="0" fontId="74" fillId="33" borderId="19" xfId="0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1" fontId="74" fillId="33" borderId="22" xfId="0" applyNumberFormat="1" applyFont="1" applyFill="1" applyBorder="1" applyAlignment="1" applyProtection="1">
      <alignment horizontal="center" vertical="center"/>
      <protection locked="0"/>
    </xf>
    <xf numFmtId="174" fontId="74" fillId="33" borderId="10" xfId="0" applyNumberFormat="1" applyFont="1" applyFill="1" applyBorder="1" applyAlignment="1">
      <alignment horizontal="right" vertical="center"/>
    </xf>
    <xf numFmtId="0" fontId="81" fillId="33" borderId="23" xfId="0" applyFont="1" applyFill="1" applyBorder="1" applyAlignment="1">
      <alignment horizontal="left" vertical="center"/>
    </xf>
    <xf numFmtId="0" fontId="74" fillId="33" borderId="22" xfId="0" applyFont="1" applyFill="1" applyBorder="1" applyAlignment="1">
      <alignment horizontal="center" vertical="center"/>
    </xf>
    <xf numFmtId="0" fontId="74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174" fontId="74" fillId="33" borderId="23" xfId="0" applyNumberFormat="1" applyFont="1" applyFill="1" applyBorder="1" applyAlignment="1">
      <alignment horizontal="right" vertical="center"/>
    </xf>
    <xf numFmtId="174" fontId="74" fillId="33" borderId="26" xfId="0" applyNumberFormat="1" applyFont="1" applyFill="1" applyBorder="1" applyAlignment="1">
      <alignment horizontal="right" vertical="center"/>
    </xf>
    <xf numFmtId="174" fontId="74" fillId="33" borderId="11" xfId="0" applyNumberFormat="1" applyFont="1" applyFill="1" applyBorder="1" applyAlignment="1">
      <alignment horizontal="right" vertical="center"/>
    </xf>
    <xf numFmtId="0" fontId="74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1" fontId="74" fillId="33" borderId="29" xfId="0" applyNumberFormat="1" applyFont="1" applyFill="1" applyBorder="1" applyAlignment="1" applyProtection="1">
      <alignment horizontal="center" vertical="center"/>
      <protection locked="0"/>
    </xf>
    <xf numFmtId="0" fontId="74" fillId="33" borderId="29" xfId="0" applyFont="1" applyFill="1" applyBorder="1" applyAlignment="1">
      <alignment horizontal="center" vertical="center"/>
    </xf>
    <xf numFmtId="0" fontId="74" fillId="33" borderId="30" xfId="0" applyFont="1" applyFill="1" applyBorder="1" applyAlignment="1">
      <alignment horizontal="center" vertical="center"/>
    </xf>
    <xf numFmtId="0" fontId="74" fillId="33" borderId="31" xfId="0" applyFont="1" applyFill="1" applyBorder="1" applyAlignment="1">
      <alignment horizontal="center" vertical="center"/>
    </xf>
    <xf numFmtId="0" fontId="74" fillId="33" borderId="32" xfId="0" applyFont="1" applyFill="1" applyBorder="1" applyAlignment="1">
      <alignment horizontal="center" vertical="center"/>
    </xf>
    <xf numFmtId="0" fontId="74" fillId="33" borderId="33" xfId="0" applyFont="1" applyFill="1" applyBorder="1" applyAlignment="1">
      <alignment horizontal="center" vertical="center"/>
    </xf>
    <xf numFmtId="0" fontId="78" fillId="33" borderId="34" xfId="0" applyFont="1" applyFill="1" applyBorder="1" applyAlignment="1">
      <alignment horizontal="center" vertical="center"/>
    </xf>
    <xf numFmtId="1" fontId="74" fillId="33" borderId="35" xfId="0" applyNumberFormat="1" applyFont="1" applyFill="1" applyBorder="1" applyAlignment="1" applyProtection="1">
      <alignment horizontal="center" vertical="center"/>
      <protection locked="0"/>
    </xf>
    <xf numFmtId="1" fontId="74" fillId="33" borderId="16" xfId="0" applyNumberFormat="1" applyFont="1" applyFill="1" applyBorder="1" applyAlignment="1">
      <alignment horizontal="center" vertical="center"/>
    </xf>
    <xf numFmtId="174" fontId="71" fillId="33" borderId="15" xfId="0" applyNumberFormat="1" applyFont="1" applyFill="1" applyBorder="1" applyAlignment="1">
      <alignment horizontal="right" vertical="center"/>
    </xf>
    <xf numFmtId="0" fontId="81" fillId="33" borderId="0" xfId="0" applyFont="1" applyFill="1" applyAlignment="1" applyProtection="1">
      <alignment horizontal="center" vertical="center"/>
      <protection locked="0"/>
    </xf>
    <xf numFmtId="0" fontId="43" fillId="33" borderId="0" xfId="0" applyFont="1" applyFill="1" applyAlignment="1" applyProtection="1">
      <alignment horizontal="center" vertical="center"/>
      <protection locked="0"/>
    </xf>
    <xf numFmtId="1" fontId="81" fillId="33" borderId="0" xfId="0" applyNumberFormat="1" applyFont="1" applyFill="1" applyAlignment="1" applyProtection="1">
      <alignment vertical="center"/>
      <protection locked="0"/>
    </xf>
    <xf numFmtId="0" fontId="81" fillId="33" borderId="0" xfId="0" applyFont="1" applyFill="1" applyAlignment="1" applyProtection="1">
      <alignment vertical="center"/>
      <protection locked="0"/>
    </xf>
    <xf numFmtId="0" fontId="82" fillId="33" borderId="0" xfId="0" applyFont="1" applyFill="1" applyAlignment="1" applyProtection="1">
      <alignment vertical="center"/>
      <protection locked="0"/>
    </xf>
    <xf numFmtId="0" fontId="83" fillId="33" borderId="0" xfId="0" applyFont="1" applyFill="1" applyAlignment="1" applyProtection="1">
      <alignment horizontal="center" vertical="center"/>
      <protection locked="0"/>
    </xf>
    <xf numFmtId="0" fontId="84" fillId="33" borderId="0" xfId="0" applyFont="1" applyFill="1" applyAlignment="1" applyProtection="1">
      <alignment vertical="center"/>
      <protection locked="0"/>
    </xf>
    <xf numFmtId="0" fontId="80" fillId="33" borderId="36" xfId="0" applyFont="1" applyFill="1" applyBorder="1" applyAlignment="1">
      <alignment vertical="center" shrinkToFit="1"/>
    </xf>
    <xf numFmtId="0" fontId="80" fillId="33" borderId="37" xfId="0" applyFont="1" applyFill="1" applyBorder="1" applyAlignment="1">
      <alignment vertical="center"/>
    </xf>
    <xf numFmtId="0" fontId="80" fillId="33" borderId="14" xfId="0" applyFont="1" applyFill="1" applyBorder="1" applyAlignment="1">
      <alignment vertical="center"/>
    </xf>
    <xf numFmtId="0" fontId="81" fillId="33" borderId="0" xfId="0" applyFont="1" applyFill="1" applyAlignment="1" applyProtection="1">
      <alignment/>
      <protection locked="0"/>
    </xf>
    <xf numFmtId="0" fontId="85" fillId="33" borderId="0" xfId="0" applyFont="1" applyFill="1" applyAlignment="1" applyProtection="1">
      <alignment horizontal="center" vertical="center"/>
      <protection locked="0"/>
    </xf>
    <xf numFmtId="0" fontId="86" fillId="33" borderId="0" xfId="0" applyFont="1" applyFill="1" applyAlignment="1" applyProtection="1">
      <alignment/>
      <protection locked="0"/>
    </xf>
    <xf numFmtId="0" fontId="87" fillId="33" borderId="0" xfId="0" applyFont="1" applyFill="1" applyAlignment="1" applyProtection="1">
      <alignment vertical="center"/>
      <protection locked="0"/>
    </xf>
    <xf numFmtId="0" fontId="85" fillId="33" borderId="15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Alignment="1" applyProtection="1">
      <alignment/>
      <protection locked="0"/>
    </xf>
    <xf numFmtId="0" fontId="88" fillId="33" borderId="0" xfId="0" applyFont="1" applyFill="1" applyAlignment="1" applyProtection="1">
      <alignment vertical="center" wrapText="1"/>
      <protection locked="0"/>
    </xf>
    <xf numFmtId="0" fontId="88" fillId="33" borderId="0" xfId="0" applyFont="1" applyFill="1" applyAlignment="1" applyProtection="1">
      <alignment vertical="center"/>
      <protection locked="0"/>
    </xf>
    <xf numFmtId="0" fontId="81" fillId="33" borderId="36" xfId="0" applyFont="1" applyFill="1" applyBorder="1" applyAlignment="1" applyProtection="1">
      <alignment vertical="center" wrapText="1"/>
      <protection locked="0"/>
    </xf>
    <xf numFmtId="0" fontId="81" fillId="33" borderId="38" xfId="0" applyFont="1" applyFill="1" applyBorder="1" applyAlignment="1" applyProtection="1">
      <alignment vertical="center" wrapText="1"/>
      <protection locked="0"/>
    </xf>
    <xf numFmtId="0" fontId="81" fillId="33" borderId="39" xfId="0" applyFont="1" applyFill="1" applyBorder="1" applyAlignment="1" applyProtection="1">
      <alignment vertical="center" wrapText="1"/>
      <protection locked="0"/>
    </xf>
    <xf numFmtId="0" fontId="81" fillId="33" borderId="37" xfId="0" applyFont="1" applyFill="1" applyBorder="1" applyAlignment="1" applyProtection="1">
      <alignment vertical="center" wrapText="1"/>
      <protection locked="0"/>
    </xf>
    <xf numFmtId="0" fontId="81" fillId="33" borderId="40" xfId="0" applyFont="1" applyFill="1" applyBorder="1" applyAlignment="1" applyProtection="1">
      <alignment vertical="center" wrapText="1"/>
      <protection locked="0"/>
    </xf>
    <xf numFmtId="0" fontId="81" fillId="33" borderId="41" xfId="0" applyFont="1" applyFill="1" applyBorder="1" applyAlignment="1" applyProtection="1">
      <alignment vertical="center" wrapText="1"/>
      <protection locked="0"/>
    </xf>
    <xf numFmtId="49" fontId="81" fillId="33" borderId="37" xfId="0" applyNumberFormat="1" applyFont="1" applyFill="1" applyBorder="1" applyAlignment="1" applyProtection="1">
      <alignment vertical="center" wrapText="1"/>
      <protection locked="0"/>
    </xf>
    <xf numFmtId="49" fontId="81" fillId="33" borderId="40" xfId="0" applyNumberFormat="1" applyFont="1" applyFill="1" applyBorder="1" applyAlignment="1" applyProtection="1">
      <alignment vertical="center" wrapText="1"/>
      <protection locked="0"/>
    </xf>
    <xf numFmtId="49" fontId="81" fillId="33" borderId="41" xfId="0" applyNumberFormat="1" applyFont="1" applyFill="1" applyBorder="1" applyAlignment="1" applyProtection="1">
      <alignment vertical="center" wrapText="1"/>
      <protection locked="0"/>
    </xf>
    <xf numFmtId="49" fontId="81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81" fillId="33" borderId="42" xfId="0" applyNumberFormat="1" applyFont="1" applyFill="1" applyBorder="1" applyAlignment="1" applyProtection="1">
      <alignment horizontal="left" vertical="center" wrapText="1"/>
      <protection locked="0"/>
    </xf>
    <xf numFmtId="49" fontId="81" fillId="33" borderId="43" xfId="0" applyNumberFormat="1" applyFont="1" applyFill="1" applyBorder="1" applyAlignment="1" applyProtection="1">
      <alignment horizontal="left" vertical="center" wrapText="1"/>
      <protection locked="0"/>
    </xf>
    <xf numFmtId="2" fontId="89" fillId="33" borderId="44" xfId="0" applyNumberFormat="1" applyFont="1" applyFill="1" applyBorder="1" applyAlignment="1" applyProtection="1">
      <alignment horizontal="center" vertical="center" wrapText="1"/>
      <protection locked="0"/>
    </xf>
    <xf numFmtId="2" fontId="89" fillId="33" borderId="45" xfId="0" applyNumberFormat="1" applyFont="1" applyFill="1" applyBorder="1" applyAlignment="1" applyProtection="1">
      <alignment horizontal="center" vertical="center" wrapText="1"/>
      <protection locked="0"/>
    </xf>
    <xf numFmtId="2" fontId="89" fillId="33" borderId="46" xfId="0" applyNumberFormat="1" applyFont="1" applyFill="1" applyBorder="1" applyAlignment="1" applyProtection="1">
      <alignment horizontal="center" vertical="center" wrapText="1"/>
      <protection locked="0"/>
    </xf>
    <xf numFmtId="2" fontId="89" fillId="33" borderId="47" xfId="0" applyNumberFormat="1" applyFont="1" applyFill="1" applyBorder="1" applyAlignment="1" applyProtection="1">
      <alignment horizontal="center" vertical="center" wrapText="1"/>
      <protection locked="0"/>
    </xf>
    <xf numFmtId="2" fontId="89" fillId="33" borderId="0" xfId="0" applyNumberFormat="1" applyFont="1" applyFill="1" applyAlignment="1" applyProtection="1">
      <alignment horizontal="center" vertical="center" wrapText="1"/>
      <protection locked="0"/>
    </xf>
    <xf numFmtId="2" fontId="89" fillId="33" borderId="48" xfId="0" applyNumberFormat="1" applyFont="1" applyFill="1" applyBorder="1" applyAlignment="1" applyProtection="1">
      <alignment horizontal="center" vertical="center" wrapText="1"/>
      <protection locked="0"/>
    </xf>
    <xf numFmtId="2" fontId="89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89" fillId="33" borderId="33" xfId="0" applyNumberFormat="1" applyFont="1" applyFill="1" applyBorder="1" applyAlignment="1" applyProtection="1">
      <alignment horizontal="center" vertical="center" wrapText="1"/>
      <protection locked="0"/>
    </xf>
    <xf numFmtId="2" fontId="8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81" fillId="33" borderId="29" xfId="0" applyFont="1" applyFill="1" applyBorder="1" applyAlignment="1" applyProtection="1">
      <alignment wrapText="1"/>
      <protection locked="0"/>
    </xf>
    <xf numFmtId="0" fontId="81" fillId="33" borderId="27" xfId="0" applyFont="1" applyFill="1" applyBorder="1" applyAlignment="1" applyProtection="1">
      <alignment wrapText="1"/>
      <protection locked="0"/>
    </xf>
    <xf numFmtId="0" fontId="81" fillId="33" borderId="49" xfId="0" applyFont="1" applyFill="1" applyBorder="1" applyAlignment="1" applyProtection="1">
      <alignment/>
      <protection locked="0"/>
    </xf>
    <xf numFmtId="0" fontId="81" fillId="33" borderId="50" xfId="0" applyFont="1" applyFill="1" applyBorder="1" applyAlignment="1" applyProtection="1">
      <alignment/>
      <protection locked="0"/>
    </xf>
    <xf numFmtId="0" fontId="81" fillId="33" borderId="51" xfId="0" applyFont="1" applyFill="1" applyBorder="1" applyAlignment="1" applyProtection="1">
      <alignment/>
      <protection locked="0"/>
    </xf>
    <xf numFmtId="0" fontId="81" fillId="33" borderId="52" xfId="0" applyFont="1" applyFill="1" applyBorder="1" applyAlignment="1" applyProtection="1">
      <alignment/>
      <protection locked="0"/>
    </xf>
    <xf numFmtId="0" fontId="81" fillId="33" borderId="53" xfId="0" applyFont="1" applyFill="1" applyBorder="1" applyAlignment="1" applyProtection="1">
      <alignment/>
      <protection locked="0"/>
    </xf>
    <xf numFmtId="0" fontId="80" fillId="33" borderId="54" xfId="0" applyFont="1" applyFill="1" applyBorder="1" applyAlignment="1">
      <alignment horizontal="right" vertical="center" wrapText="1"/>
    </xf>
    <xf numFmtId="0" fontId="0" fillId="33" borderId="55" xfId="0" applyFill="1" applyBorder="1" applyAlignment="1">
      <alignment vertical="center" wrapText="1"/>
    </xf>
    <xf numFmtId="0" fontId="0" fillId="33" borderId="56" xfId="0" applyFill="1" applyBorder="1" applyAlignment="1">
      <alignment vertical="center" wrapText="1"/>
    </xf>
    <xf numFmtId="0" fontId="81" fillId="33" borderId="13" xfId="0" applyFont="1" applyFill="1" applyBorder="1" applyAlignment="1">
      <alignment horizontal="right" vertical="center"/>
    </xf>
    <xf numFmtId="0" fontId="81" fillId="33" borderId="33" xfId="0" applyFont="1" applyFill="1" applyBorder="1" applyAlignment="1">
      <alignment horizontal="right" vertical="center"/>
    </xf>
    <xf numFmtId="0" fontId="73" fillId="33" borderId="0" xfId="0" applyFont="1" applyFill="1" applyAlignment="1" applyProtection="1">
      <alignment horizontal="center"/>
      <protection locked="0"/>
    </xf>
    <xf numFmtId="0" fontId="81" fillId="33" borderId="19" xfId="0" applyFont="1" applyFill="1" applyBorder="1" applyAlignment="1" applyProtection="1">
      <alignment/>
      <protection locked="0"/>
    </xf>
    <xf numFmtId="0" fontId="81" fillId="33" borderId="20" xfId="0" applyFont="1" applyFill="1" applyBorder="1" applyAlignment="1" applyProtection="1">
      <alignment/>
      <protection locked="0"/>
    </xf>
    <xf numFmtId="0" fontId="81" fillId="33" borderId="29" xfId="0" applyFont="1" applyFill="1" applyBorder="1" applyAlignment="1" applyProtection="1">
      <alignment/>
      <protection locked="0"/>
    </xf>
    <xf numFmtId="0" fontId="81" fillId="33" borderId="27" xfId="0" applyFont="1" applyFill="1" applyBorder="1" applyAlignment="1" applyProtection="1">
      <alignment/>
      <protection locked="0"/>
    </xf>
    <xf numFmtId="0" fontId="81" fillId="33" borderId="29" xfId="0" applyFont="1" applyFill="1" applyBorder="1" applyAlignment="1" applyProtection="1">
      <alignment horizontal="left" wrapText="1"/>
      <protection locked="0"/>
    </xf>
    <xf numFmtId="0" fontId="81" fillId="33" borderId="27" xfId="0" applyFont="1" applyFill="1" applyBorder="1" applyAlignment="1" applyProtection="1">
      <alignment horizontal="left" wrapText="1"/>
      <protection locked="0"/>
    </xf>
    <xf numFmtId="49" fontId="81" fillId="33" borderId="29" xfId="0" applyNumberFormat="1" applyFont="1" applyFill="1" applyBorder="1" applyAlignment="1" applyProtection="1">
      <alignment/>
      <protection locked="0"/>
    </xf>
    <xf numFmtId="49" fontId="81" fillId="33" borderId="27" xfId="0" applyNumberFormat="1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3381375</xdr:colOff>
      <xdr:row>0</xdr:row>
      <xdr:rowOff>66675</xdr:rowOff>
    </xdr:from>
    <xdr:to>
      <xdr:col>5</xdr:col>
      <xdr:colOff>504825</xdr:colOff>
      <xdr:row>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9347" r="9294"/>
        <a:stretch>
          <a:fillRect/>
        </a:stretch>
      </xdr:blipFill>
      <xdr:spPr>
        <a:xfrm>
          <a:off x="3381375" y="66675"/>
          <a:ext cx="4676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5" zoomScaleNormal="85" zoomScalePageLayoutView="25" workbookViewId="0" topLeftCell="A1">
      <selection activeCell="K23" sqref="K23"/>
    </sheetView>
  </sheetViews>
  <sheetFormatPr defaultColWidth="11.57421875" defaultRowHeight="15"/>
  <cols>
    <col min="1" max="1" width="58.421875" style="1" customWidth="1"/>
    <col min="2" max="2" width="13.7109375" style="2" customWidth="1"/>
    <col min="3" max="3" width="13.7109375" style="3" customWidth="1"/>
    <col min="4" max="5" width="13.7109375" style="1" customWidth="1"/>
    <col min="6" max="6" width="24.421875" style="4" customWidth="1"/>
    <col min="7" max="7" width="10.7109375" style="1" customWidth="1"/>
    <col min="8" max="8" width="8.8515625" style="1" customWidth="1"/>
    <col min="9" max="16384" width="11.421875" style="1" customWidth="1"/>
  </cols>
  <sheetData>
    <row r="1" spans="1:7" ht="78" customHeight="1">
      <c r="A1" s="74" t="s">
        <v>42</v>
      </c>
      <c r="B1" s="75"/>
      <c r="C1" s="75"/>
      <c r="D1" s="75"/>
      <c r="E1" s="75"/>
      <c r="F1" s="75"/>
      <c r="G1" s="75"/>
    </row>
    <row r="2" spans="1:7" ht="13.5">
      <c r="A2" s="109"/>
      <c r="B2" s="109"/>
      <c r="C2" s="109"/>
      <c r="D2" s="109"/>
      <c r="E2" s="109"/>
      <c r="F2" s="109"/>
      <c r="G2" s="109"/>
    </row>
    <row r="3" spans="1:7" ht="15.75">
      <c r="A3" s="9" t="s">
        <v>0</v>
      </c>
      <c r="B3" s="10"/>
      <c r="C3" s="11"/>
      <c r="D3" s="12"/>
      <c r="E3" s="12"/>
      <c r="F3" s="13"/>
      <c r="G3" s="12"/>
    </row>
    <row r="4" spans="1:7" ht="15.75">
      <c r="A4" s="14" t="s">
        <v>1</v>
      </c>
      <c r="B4" s="10"/>
      <c r="C4" s="11"/>
      <c r="D4" s="12"/>
      <c r="E4" s="12"/>
      <c r="F4" s="13"/>
      <c r="G4" s="12"/>
    </row>
    <row r="5" spans="1:8" ht="15.75">
      <c r="A5" s="9" t="s">
        <v>2</v>
      </c>
      <c r="B5" s="10"/>
      <c r="C5" s="11"/>
      <c r="D5" s="12"/>
      <c r="E5" s="12"/>
      <c r="F5" s="13"/>
      <c r="G5" s="12"/>
      <c r="H5" s="5"/>
    </row>
    <row r="6" spans="1:7" ht="13.5">
      <c r="A6" s="12"/>
      <c r="B6" s="10"/>
      <c r="C6" s="11"/>
      <c r="D6" s="12"/>
      <c r="E6" s="12"/>
      <c r="F6" s="13"/>
      <c r="G6" s="12"/>
    </row>
    <row r="7" spans="1:7" s="6" customFormat="1" ht="21.75" thickBot="1">
      <c r="A7" s="15" t="s">
        <v>3</v>
      </c>
      <c r="B7" s="16"/>
      <c r="C7" s="17"/>
      <c r="D7" s="16"/>
      <c r="E7" s="16"/>
      <c r="F7" s="18"/>
      <c r="G7" s="16"/>
    </row>
    <row r="8" spans="1:7" ht="30" customHeight="1">
      <c r="A8" s="19" t="s">
        <v>4</v>
      </c>
      <c r="B8" s="110"/>
      <c r="C8" s="111"/>
      <c r="D8" s="111"/>
      <c r="E8" s="111"/>
      <c r="F8" s="111"/>
      <c r="G8" s="12"/>
    </row>
    <row r="9" spans="1:7" ht="30.75" customHeight="1">
      <c r="A9" s="20" t="s">
        <v>5</v>
      </c>
      <c r="B9" s="112"/>
      <c r="C9" s="113"/>
      <c r="D9" s="113"/>
      <c r="E9" s="113"/>
      <c r="F9" s="113"/>
      <c r="G9" s="12"/>
    </row>
    <row r="10" spans="1:7" ht="30" customHeight="1">
      <c r="A10" s="20" t="s">
        <v>6</v>
      </c>
      <c r="B10" s="114"/>
      <c r="C10" s="115"/>
      <c r="D10" s="115"/>
      <c r="E10" s="115"/>
      <c r="F10" s="115"/>
      <c r="G10" s="12"/>
    </row>
    <row r="11" spans="1:7" ht="30" customHeight="1">
      <c r="A11" s="20" t="s">
        <v>7</v>
      </c>
      <c r="B11" s="112"/>
      <c r="C11" s="113"/>
      <c r="D11" s="113"/>
      <c r="E11" s="113"/>
      <c r="F11" s="113"/>
      <c r="G11" s="12"/>
    </row>
    <row r="12" spans="1:7" ht="30" customHeight="1">
      <c r="A12" s="20" t="s">
        <v>8</v>
      </c>
      <c r="B12" s="116"/>
      <c r="C12" s="117"/>
      <c r="D12" s="117"/>
      <c r="E12" s="117"/>
      <c r="F12" s="117"/>
      <c r="G12" s="12"/>
    </row>
    <row r="13" spans="1:7" ht="32.25" customHeight="1">
      <c r="A13" s="20" t="s">
        <v>9</v>
      </c>
      <c r="B13" s="97"/>
      <c r="C13" s="98"/>
      <c r="D13" s="98"/>
      <c r="E13" s="98"/>
      <c r="F13" s="98"/>
      <c r="G13" s="12"/>
    </row>
    <row r="14" spans="1:7" ht="30" customHeight="1" thickBot="1">
      <c r="A14" s="21" t="s">
        <v>10</v>
      </c>
      <c r="B14" s="99"/>
      <c r="C14" s="100"/>
      <c r="D14" s="100"/>
      <c r="E14" s="100"/>
      <c r="F14" s="100"/>
      <c r="G14" s="12"/>
    </row>
    <row r="15" spans="1:7" ht="12.75" customHeight="1" thickBot="1">
      <c r="A15" s="22" t="s">
        <v>11</v>
      </c>
      <c r="B15" s="101"/>
      <c r="C15" s="102"/>
      <c r="D15" s="102"/>
      <c r="E15" s="102"/>
      <c r="F15" s="102"/>
      <c r="G15" s="12"/>
    </row>
    <row r="16" spans="1:7" ht="30.75" customHeight="1" thickBot="1">
      <c r="A16" s="23" t="s">
        <v>12</v>
      </c>
      <c r="B16" s="103"/>
      <c r="C16" s="100"/>
      <c r="D16" s="100"/>
      <c r="E16" s="100"/>
      <c r="F16" s="100"/>
      <c r="G16" s="12"/>
    </row>
    <row r="17" spans="1:7" s="7" customFormat="1" ht="15.75">
      <c r="A17" s="12"/>
      <c r="B17" s="10"/>
      <c r="C17" s="11"/>
      <c r="D17" s="12"/>
      <c r="E17" s="12"/>
      <c r="F17" s="13"/>
      <c r="G17" s="24"/>
    </row>
    <row r="18" spans="1:7" s="7" customFormat="1" ht="15.75">
      <c r="A18" s="25" t="s">
        <v>13</v>
      </c>
      <c r="B18" s="24"/>
      <c r="C18" s="26"/>
      <c r="D18" s="24"/>
      <c r="E18" s="24"/>
      <c r="F18" s="24"/>
      <c r="G18" s="24"/>
    </row>
    <row r="19" spans="1:7" s="7" customFormat="1" ht="16.5" thickBot="1">
      <c r="A19" s="25"/>
      <c r="B19" s="24"/>
      <c r="C19" s="26"/>
      <c r="D19" s="24"/>
      <c r="E19" s="24"/>
      <c r="F19" s="24"/>
      <c r="G19" s="24"/>
    </row>
    <row r="20" spans="1:7" s="7" customFormat="1" ht="39.75" customHeight="1" thickBot="1">
      <c r="A20" s="27" t="s">
        <v>14</v>
      </c>
      <c r="B20" s="28" t="s">
        <v>15</v>
      </c>
      <c r="C20" s="29" t="s">
        <v>16</v>
      </c>
      <c r="D20" s="30" t="s">
        <v>17</v>
      </c>
      <c r="E20" s="31" t="s">
        <v>18</v>
      </c>
      <c r="F20" s="32" t="s">
        <v>19</v>
      </c>
      <c r="G20" s="24"/>
    </row>
    <row r="21" spans="1:7" s="7" customFormat="1" ht="30" customHeight="1">
      <c r="A21" s="33" t="s">
        <v>20</v>
      </c>
      <c r="B21" s="34">
        <v>2020</v>
      </c>
      <c r="C21" s="35">
        <v>6</v>
      </c>
      <c r="D21" s="36">
        <v>8</v>
      </c>
      <c r="E21" s="37"/>
      <c r="F21" s="38">
        <f>(C21*D21)*E21</f>
        <v>0</v>
      </c>
      <c r="G21" s="24" t="s">
        <v>11</v>
      </c>
    </row>
    <row r="22" spans="1:7" s="7" customFormat="1" ht="30" customHeight="1">
      <c r="A22" s="39" t="s">
        <v>36</v>
      </c>
      <c r="B22" s="40">
        <v>2020</v>
      </c>
      <c r="C22" s="41">
        <v>6</v>
      </c>
      <c r="D22" s="42">
        <v>10</v>
      </c>
      <c r="E22" s="37"/>
      <c r="F22" s="43">
        <f aca="true" t="shared" si="0" ref="F22:F32">(C22*D22)*E22</f>
        <v>0</v>
      </c>
      <c r="G22" s="24"/>
    </row>
    <row r="23" spans="1:7" s="7" customFormat="1" ht="30" customHeight="1">
      <c r="A23" s="39" t="s">
        <v>37</v>
      </c>
      <c r="B23" s="40">
        <v>2020</v>
      </c>
      <c r="C23" s="41">
        <v>6</v>
      </c>
      <c r="D23" s="42">
        <v>13</v>
      </c>
      <c r="E23" s="37"/>
      <c r="F23" s="43">
        <f t="shared" si="0"/>
        <v>0</v>
      </c>
      <c r="G23" s="24"/>
    </row>
    <row r="24" spans="1:7" s="7" customFormat="1" ht="30" customHeight="1">
      <c r="A24" s="39" t="s">
        <v>21</v>
      </c>
      <c r="B24" s="40">
        <v>2019</v>
      </c>
      <c r="C24" s="41">
        <v>6</v>
      </c>
      <c r="D24" s="42">
        <v>17</v>
      </c>
      <c r="E24" s="37"/>
      <c r="F24" s="44">
        <f t="shared" si="0"/>
        <v>0</v>
      </c>
      <c r="G24" s="24"/>
    </row>
    <row r="25" spans="1:7" s="7" customFormat="1" ht="30" customHeight="1">
      <c r="A25" s="33" t="s">
        <v>22</v>
      </c>
      <c r="B25" s="40">
        <v>2020</v>
      </c>
      <c r="C25" s="41">
        <v>6</v>
      </c>
      <c r="D25" s="42">
        <v>9.5</v>
      </c>
      <c r="E25" s="37"/>
      <c r="F25" s="45">
        <f t="shared" si="0"/>
        <v>0</v>
      </c>
      <c r="G25" s="24"/>
    </row>
    <row r="26" spans="1:7" s="7" customFormat="1" ht="30" customHeight="1">
      <c r="A26" s="39" t="s">
        <v>23</v>
      </c>
      <c r="B26" s="40">
        <v>2019</v>
      </c>
      <c r="C26" s="41">
        <v>6</v>
      </c>
      <c r="D26" s="42">
        <v>13</v>
      </c>
      <c r="E26" s="37"/>
      <c r="F26" s="44">
        <f t="shared" si="0"/>
        <v>0</v>
      </c>
      <c r="G26" s="24"/>
    </row>
    <row r="27" spans="1:7" s="7" customFormat="1" ht="30.75" customHeight="1">
      <c r="A27" s="33" t="s">
        <v>24</v>
      </c>
      <c r="B27" s="40">
        <v>2016</v>
      </c>
      <c r="C27" s="46">
        <v>6</v>
      </c>
      <c r="D27" s="47">
        <v>14.5</v>
      </c>
      <c r="E27" s="48"/>
      <c r="F27" s="45">
        <f t="shared" si="0"/>
        <v>0</v>
      </c>
      <c r="G27" s="24"/>
    </row>
    <row r="28" spans="1:7" s="7" customFormat="1" ht="30" customHeight="1">
      <c r="A28" s="33" t="s">
        <v>38</v>
      </c>
      <c r="B28" s="49">
        <v>2019</v>
      </c>
      <c r="C28" s="46">
        <v>6</v>
      </c>
      <c r="D28" s="47">
        <v>15</v>
      </c>
      <c r="E28" s="48"/>
      <c r="F28" s="43">
        <f t="shared" si="0"/>
        <v>0</v>
      </c>
      <c r="G28" s="24" t="s">
        <v>11</v>
      </c>
    </row>
    <row r="29" spans="1:7" s="7" customFormat="1" ht="30" customHeight="1">
      <c r="A29" s="33" t="s">
        <v>25</v>
      </c>
      <c r="B29" s="49">
        <v>2018</v>
      </c>
      <c r="C29" s="46">
        <v>6</v>
      </c>
      <c r="D29" s="47">
        <v>15</v>
      </c>
      <c r="E29" s="48"/>
      <c r="F29" s="44">
        <f t="shared" si="0"/>
        <v>0</v>
      </c>
      <c r="G29" s="24"/>
    </row>
    <row r="30" spans="1:7" s="7" customFormat="1" ht="30" customHeight="1">
      <c r="A30" s="33" t="s">
        <v>39</v>
      </c>
      <c r="B30" s="49">
        <v>2018</v>
      </c>
      <c r="C30" s="46">
        <v>6</v>
      </c>
      <c r="D30" s="47">
        <v>17</v>
      </c>
      <c r="E30" s="48"/>
      <c r="F30" s="45">
        <f t="shared" si="0"/>
        <v>0</v>
      </c>
      <c r="G30" s="24"/>
    </row>
    <row r="31" spans="1:7" s="7" customFormat="1" ht="30" customHeight="1">
      <c r="A31" s="33" t="s">
        <v>40</v>
      </c>
      <c r="B31" s="50">
        <v>2018</v>
      </c>
      <c r="C31" s="51">
        <v>6</v>
      </c>
      <c r="D31" s="47">
        <v>26</v>
      </c>
      <c r="E31" s="48"/>
      <c r="F31" s="45">
        <f>(C31*D31)*E31</f>
        <v>0</v>
      </c>
      <c r="G31" s="24"/>
    </row>
    <row r="32" spans="1:7" s="7" customFormat="1" ht="30" customHeight="1">
      <c r="A32" s="33" t="s">
        <v>26</v>
      </c>
      <c r="B32" s="52">
        <v>2020</v>
      </c>
      <c r="C32" s="46">
        <v>6</v>
      </c>
      <c r="D32" s="47">
        <v>13</v>
      </c>
      <c r="E32" s="48"/>
      <c r="F32" s="43">
        <f t="shared" si="0"/>
        <v>0</v>
      </c>
      <c r="G32" s="24"/>
    </row>
    <row r="33" spans="1:7" s="7" customFormat="1" ht="30" customHeight="1" thickBot="1">
      <c r="A33" s="107" t="s">
        <v>41</v>
      </c>
      <c r="B33" s="108"/>
      <c r="C33" s="53">
        <v>12</v>
      </c>
      <c r="D33" s="54">
        <v>173</v>
      </c>
      <c r="E33" s="55"/>
      <c r="F33" s="44">
        <f>E33*D33</f>
        <v>0</v>
      </c>
      <c r="G33" s="24"/>
    </row>
    <row r="34" spans="1:7" ht="21.75" customHeight="1" thickBot="1">
      <c r="A34" s="104" t="s">
        <v>27</v>
      </c>
      <c r="B34" s="105"/>
      <c r="C34" s="105"/>
      <c r="D34" s="106"/>
      <c r="E34" s="56">
        <f>SUM(E21:E33)</f>
        <v>0</v>
      </c>
      <c r="F34" s="57">
        <f>SUM(F21:F33)</f>
        <v>0</v>
      </c>
      <c r="G34" s="12"/>
    </row>
    <row r="35" spans="1:7" ht="14.25" customHeight="1">
      <c r="A35" s="58"/>
      <c r="B35" s="58"/>
      <c r="C35" s="58"/>
      <c r="D35" s="59"/>
      <c r="E35" s="60"/>
      <c r="F35" s="61"/>
      <c r="G35" s="12"/>
    </row>
    <row r="36" spans="1:7" ht="30" customHeight="1" thickBot="1">
      <c r="A36" s="62" t="s">
        <v>28</v>
      </c>
      <c r="B36" s="62"/>
      <c r="C36" s="63"/>
      <c r="D36" s="62"/>
      <c r="E36" s="62"/>
      <c r="F36" s="64"/>
      <c r="G36" s="12"/>
    </row>
    <row r="37" spans="1:7" ht="30" customHeight="1">
      <c r="A37" s="65" t="s">
        <v>29</v>
      </c>
      <c r="B37" s="76"/>
      <c r="C37" s="77"/>
      <c r="D37" s="77"/>
      <c r="E37" s="77"/>
      <c r="F37" s="78"/>
      <c r="G37" s="12"/>
    </row>
    <row r="38" spans="1:7" ht="30" customHeight="1">
      <c r="A38" s="66" t="s">
        <v>30</v>
      </c>
      <c r="B38" s="79"/>
      <c r="C38" s="80"/>
      <c r="D38" s="80"/>
      <c r="E38" s="80"/>
      <c r="F38" s="81"/>
      <c r="G38" s="12"/>
    </row>
    <row r="39" spans="1:7" ht="30" customHeight="1">
      <c r="A39" s="66" t="s">
        <v>31</v>
      </c>
      <c r="B39" s="82"/>
      <c r="C39" s="83"/>
      <c r="D39" s="83"/>
      <c r="E39" s="83"/>
      <c r="F39" s="84"/>
      <c r="G39" s="12"/>
    </row>
    <row r="40" spans="1:7" ht="30" customHeight="1">
      <c r="A40" s="66" t="s">
        <v>32</v>
      </c>
      <c r="B40" s="79"/>
      <c r="C40" s="80"/>
      <c r="D40" s="80"/>
      <c r="E40" s="80"/>
      <c r="F40" s="81"/>
      <c r="G40" s="12"/>
    </row>
    <row r="41" spans="1:7" ht="19.5" thickBot="1">
      <c r="A41" s="67" t="s">
        <v>33</v>
      </c>
      <c r="B41" s="85"/>
      <c r="C41" s="86"/>
      <c r="D41" s="86"/>
      <c r="E41" s="86"/>
      <c r="F41" s="87"/>
      <c r="G41" s="12"/>
    </row>
    <row r="42" spans="1:7" ht="12.75" customHeight="1" thickBot="1">
      <c r="A42" s="68"/>
      <c r="B42" s="68"/>
      <c r="C42" s="69"/>
      <c r="D42" s="68"/>
      <c r="E42" s="68"/>
      <c r="F42" s="70"/>
      <c r="G42" s="12"/>
    </row>
    <row r="43" spans="1:7" ht="12.75" customHeight="1" thickBot="1">
      <c r="A43" s="71" t="s">
        <v>34</v>
      </c>
      <c r="B43" s="68"/>
      <c r="C43" s="72"/>
      <c r="D43" s="68"/>
      <c r="E43" s="68"/>
      <c r="F43" s="70"/>
      <c r="G43" s="12"/>
    </row>
    <row r="44" spans="1:7" ht="12.75" customHeight="1" thickBot="1">
      <c r="A44" s="68"/>
      <c r="B44" s="68"/>
      <c r="C44" s="69"/>
      <c r="D44" s="68"/>
      <c r="E44" s="68"/>
      <c r="F44" s="70"/>
      <c r="G44" s="12"/>
    </row>
    <row r="45" spans="1:7" ht="104.25" customHeight="1">
      <c r="A45" s="88" t="s">
        <v>35</v>
      </c>
      <c r="B45" s="89"/>
      <c r="C45" s="89"/>
      <c r="D45" s="89"/>
      <c r="E45" s="89"/>
      <c r="F45" s="90"/>
      <c r="G45" s="12"/>
    </row>
    <row r="46" spans="1:7" s="8" customFormat="1" ht="21.75" customHeight="1">
      <c r="A46" s="91"/>
      <c r="B46" s="92"/>
      <c r="C46" s="92"/>
      <c r="D46" s="92"/>
      <c r="E46" s="92"/>
      <c r="F46" s="93"/>
      <c r="G46" s="73"/>
    </row>
    <row r="47" spans="1:7" ht="12.75" customHeight="1" thickBot="1">
      <c r="A47" s="94"/>
      <c r="B47" s="95"/>
      <c r="C47" s="95"/>
      <c r="D47" s="95"/>
      <c r="E47" s="95"/>
      <c r="F47" s="96"/>
      <c r="G47" s="12"/>
    </row>
    <row r="48" spans="1:7" ht="13.5">
      <c r="A48" s="12"/>
      <c r="B48" s="10"/>
      <c r="C48" s="11"/>
      <c r="D48" s="12"/>
      <c r="E48" s="12"/>
      <c r="F48" s="13"/>
      <c r="G48" s="12"/>
    </row>
    <row r="49" spans="1:7" ht="13.5">
      <c r="A49" s="12"/>
      <c r="B49" s="10"/>
      <c r="C49" s="11"/>
      <c r="D49" s="12"/>
      <c r="E49" s="12"/>
      <c r="F49" s="13"/>
      <c r="G49" s="12"/>
    </row>
    <row r="50" spans="1:7" ht="13.5">
      <c r="A50" s="12"/>
      <c r="B50" s="10"/>
      <c r="C50" s="11"/>
      <c r="D50" s="12"/>
      <c r="E50" s="12"/>
      <c r="F50" s="13"/>
      <c r="G50" s="12"/>
    </row>
  </sheetData>
  <sheetProtection password="A7BD" sheet="1"/>
  <protectedRanges>
    <protectedRange sqref="B8:F16 E21:E33 C43 B37:F41" name="Plage1_1"/>
  </protectedRanges>
  <mergeCells count="18">
    <mergeCell ref="A2:G2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A34:D34"/>
    <mergeCell ref="A33:B33"/>
    <mergeCell ref="B37:F37"/>
    <mergeCell ref="B38:F38"/>
    <mergeCell ref="B39:F39"/>
    <mergeCell ref="B40:F40"/>
    <mergeCell ref="B41:F41"/>
    <mergeCell ref="A45:F47"/>
  </mergeCells>
  <printOptions horizontalCentered="1" verticalCentered="1"/>
  <pageMargins left="0.25" right="0.25" top="0.75" bottom="0.75" header="0.3" footer="0.3"/>
  <pageSetup horizontalDpi="600" verticalDpi="600" orientation="portrait" paperSize="9" scale="56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Pirard</dc:creator>
  <cp:keywords/>
  <dc:description/>
  <cp:lastModifiedBy>Vinciane Cabaret</cp:lastModifiedBy>
  <cp:lastPrinted>2021-09-13T11:45:44Z</cp:lastPrinted>
  <dcterms:created xsi:type="dcterms:W3CDTF">2021-08-18T09:44:50Z</dcterms:created>
  <dcterms:modified xsi:type="dcterms:W3CDTF">2021-09-21T09:20:42Z</dcterms:modified>
  <cp:category/>
  <cp:version/>
  <cp:contentType/>
  <cp:contentStatus/>
</cp:coreProperties>
</file>